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E_ADM-Forskeruddannelsen\Arbejdsdokumenter Forløbsteam\Blanketter og vejledninger\Rekruttering\"/>
    </mc:Choice>
  </mc:AlternateContent>
  <xr:revisionPtr revIDLastSave="0" documentId="8_{1E84FB5D-9EA8-4B72-8F49-D4728AE9567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udget (eng.)" sheetId="5" r:id="rId1"/>
    <sheet name="Budget (DK)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D25" i="4"/>
  <c r="C25" i="4"/>
  <c r="E29" i="5"/>
  <c r="D29" i="5"/>
  <c r="C29" i="5"/>
  <c r="F43" i="5" l="1"/>
  <c r="F30" i="5"/>
  <c r="F29" i="5"/>
  <c r="F31" i="5" l="1"/>
  <c r="F33" i="5" s="1"/>
  <c r="F39" i="4"/>
  <c r="F26" i="4"/>
  <c r="F25" i="4"/>
  <c r="F27" i="4" l="1"/>
  <c r="F29" i="4" s="1"/>
</calcChain>
</file>

<file path=xl/sharedStrings.xml><?xml version="1.0" encoding="utf-8"?>
<sst xmlns="http://schemas.openxmlformats.org/spreadsheetml/2006/main" count="72" uniqueCount="68">
  <si>
    <t>År 1</t>
  </si>
  <si>
    <t>År 2</t>
  </si>
  <si>
    <t>År 3</t>
  </si>
  <si>
    <t>I alt</t>
  </si>
  <si>
    <t>Studieafgift:</t>
  </si>
  <si>
    <t>I alt - ex. Driftsudgifter</t>
  </si>
  <si>
    <t xml:space="preserve"> + Driftsudgifter</t>
  </si>
  <si>
    <t>I alt  - inkl. Driftsudgifter</t>
  </si>
  <si>
    <t>Kilde</t>
  </si>
  <si>
    <t>Beløb</t>
  </si>
  <si>
    <t xml:space="preserve">Løn udgiften afhænger af den ph.d. studerendes ancienitet etc. </t>
  </si>
  <si>
    <t xml:space="preserve">Lav </t>
  </si>
  <si>
    <t>Middel</t>
  </si>
  <si>
    <t>Høj</t>
  </si>
  <si>
    <t>Vejledende priser :</t>
  </si>
  <si>
    <t>Budget skal</t>
  </si>
  <si>
    <t xml:space="preserve">være lig </t>
  </si>
  <si>
    <t>finansieringskilder</t>
  </si>
  <si>
    <t>Underskrift</t>
  </si>
  <si>
    <t>Budgetforventning til ph.d.-ansøgning</t>
  </si>
  <si>
    <t>Ph.d. finansiering  2020</t>
  </si>
  <si>
    <t>Finansieringskilder (aktuelle eller forventede)</t>
  </si>
  <si>
    <t>Eventuel bevillingsskrivelse eller forhåndstilsagn skal vedlægges</t>
  </si>
  <si>
    <t>Finansieringsbeløb opgives inkl. evt. overhead til Aarhus Universitet</t>
  </si>
  <si>
    <t>Ex. budget:</t>
  </si>
  <si>
    <t>Der udarbejdes et budget indholdende løn, drift, studieafgift og evt. overhead*, samt en finansieringplan.</t>
  </si>
  <si>
    <t>* Krav til evt. overhead på løn-og driftsmidler kan oplyses af indskrivningsinstituttet</t>
  </si>
  <si>
    <t>Beregnet gns. kostpris Phd. stipendiat pr. år (ansat på AU)</t>
  </si>
  <si>
    <t>Ph.d.-skolen kan ikke yde vejledning i forhold til finansieringsbehov.</t>
  </si>
  <si>
    <t xml:space="preserve">Inspirationsskema til brug for ph.d.-ansøgninger. </t>
  </si>
  <si>
    <t>Skemaet kan uploades på ansøgningen under ”Additional application material” i feltet ”Other information to consider” .</t>
  </si>
  <si>
    <t>Specifikke krav til finansiering skal afklares på indskrivningsinstitutttet.</t>
  </si>
  <si>
    <t>Budget expectations for the PhD project</t>
  </si>
  <si>
    <t>Salary expenses depend on seniority ("anciennitet")</t>
  </si>
  <si>
    <t>Indicative rates:</t>
  </si>
  <si>
    <t>Estimated average costs, PhD fellow pr. year (employed at AU)</t>
  </si>
  <si>
    <t>Low</t>
  </si>
  <si>
    <t>Medium</t>
  </si>
  <si>
    <t>High</t>
  </si>
  <si>
    <t>Year 1</t>
  </si>
  <si>
    <t>Year 2</t>
  </si>
  <si>
    <t>Year 3</t>
  </si>
  <si>
    <t>All</t>
  </si>
  <si>
    <t>Sources of funding (current or expected)</t>
  </si>
  <si>
    <t>Source</t>
  </si>
  <si>
    <t>Amount</t>
  </si>
  <si>
    <t>Salary:</t>
  </si>
  <si>
    <t>amount "source of funding"</t>
  </si>
  <si>
    <t>Løn:</t>
  </si>
  <si>
    <t>The form can be uploaded to the application in the field "Other information to consider".</t>
  </si>
  <si>
    <t>Study fee</t>
  </si>
  <si>
    <t>All (excl. running costs)</t>
  </si>
  <si>
    <t xml:space="preserve"> + running costs</t>
  </si>
  <si>
    <t>All  - incl. running costs</t>
  </si>
  <si>
    <t>Signature</t>
  </si>
  <si>
    <t xml:space="preserve">Overhead to Aarhus University should be included in the amount. </t>
  </si>
  <si>
    <t>* Information on specific requirements regarding overhead on salary and running costs can be provided by the department</t>
  </si>
  <si>
    <t xml:space="preserve">Budget form for use in PhD applications </t>
  </si>
  <si>
    <t>A budget consists of salary, running costs, study fee, overhead* and project expenses</t>
  </si>
  <si>
    <t>PhD fundings</t>
  </si>
  <si>
    <t>Total</t>
  </si>
  <si>
    <t>Any grant letter or advance commitments must be enclosed</t>
  </si>
  <si>
    <t>The budget must be</t>
  </si>
  <si>
    <t>equivalent to the</t>
  </si>
  <si>
    <t xml:space="preserve">Low: 1 and 2 years of  senority (scale 4) </t>
  </si>
  <si>
    <t>High: 5 years or more of  senority (scale 8) + pay supplement</t>
  </si>
  <si>
    <t>Medium: 4 years of  senority (scale 6) + autorisationstillæg</t>
  </si>
  <si>
    <r>
      <t xml:space="preserve">The budget is not used during the initial assessment of your application (allocation of fully funded stipends). It is used by the departments if applicants do not receive a fully funded stipend. The departments can grant relevant PhD projects financial support according to their own guidelines. If you have questions to how to make the budget and/or the department process, please contact the relevant department. The graduate school </t>
    </r>
    <r>
      <rPr>
        <b/>
        <i/>
        <sz val="11"/>
        <color theme="1"/>
        <rFont val="Calibri"/>
        <family val="2"/>
        <scheme val="minor"/>
      </rPr>
      <t xml:space="preserve">cannot </t>
    </r>
    <r>
      <rPr>
        <i/>
        <sz val="11"/>
        <color theme="1"/>
        <rFont val="Calibri"/>
        <family val="2"/>
        <scheme val="minor"/>
      </rPr>
      <t xml:space="preserve">provide guidance on funding needs on your specific project.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</si>
</sst>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A0A0A"/>
      <name val="Calibri"/>
      <family val="2"/>
    </font>
    <font>
      <sz val="11"/>
      <color rgb="FF666666"/>
      <name val="Calibri"/>
      <family val="2"/>
    </font>
    <font>
      <b/>
      <sz val="11"/>
      <color rgb="FF0A0A0A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0" xfId="1" applyNumberFormat="1" applyFont="1"/>
    <xf numFmtId="0" fontId="0" fillId="0" borderId="1" xfId="0" applyBorder="1"/>
    <xf numFmtId="165" fontId="0" fillId="0" borderId="1" xfId="1" applyNumberFormat="1" applyFont="1" applyBorder="1"/>
    <xf numFmtId="0" fontId="0" fillId="0" borderId="0" xfId="0" quotePrefix="1" applyFill="1" applyBorder="1"/>
    <xf numFmtId="166" fontId="0" fillId="2" borderId="0" xfId="1" applyNumberFormat="1" applyFont="1" applyFill="1" applyAlignment="1">
      <alignment horizontal="right"/>
    </xf>
    <xf numFmtId="0" fontId="0" fillId="2" borderId="1" xfId="0" applyFill="1" applyBorder="1"/>
    <xf numFmtId="0" fontId="0" fillId="2" borderId="3" xfId="0" applyFill="1" applyBorder="1"/>
    <xf numFmtId="165" fontId="0" fillId="2" borderId="4" xfId="1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3" fillId="2" borderId="2" xfId="0" applyFont="1" applyFill="1" applyBorder="1"/>
    <xf numFmtId="166" fontId="2" fillId="0" borderId="1" xfId="0" applyNumberFormat="1" applyFont="1" applyBorder="1" applyAlignment="1">
      <alignment horizontal="right"/>
    </xf>
    <xf numFmtId="165" fontId="2" fillId="0" borderId="4" xfId="0" applyNumberFormat="1" applyFont="1" applyBorder="1"/>
    <xf numFmtId="0" fontId="4" fillId="0" borderId="0" xfId="0" applyFont="1"/>
    <xf numFmtId="0" fontId="5" fillId="0" borderId="0" xfId="0" applyFont="1"/>
    <xf numFmtId="0" fontId="0" fillId="0" borderId="8" xfId="0" applyBorder="1"/>
    <xf numFmtId="0" fontId="3" fillId="0" borderId="0" xfId="0" applyFont="1"/>
    <xf numFmtId="3" fontId="0" fillId="0" borderId="4" xfId="1" applyNumberFormat="1" applyFont="1" applyBorder="1" applyAlignment="1">
      <alignment horizontal="right"/>
    </xf>
    <xf numFmtId="3" fontId="0" fillId="3" borderId="4" xfId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0" fillId="0" borderId="0" xfId="2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1" fillId="0" borderId="0" xfId="0" applyFont="1"/>
    <xf numFmtId="0" fontId="2" fillId="0" borderId="4" xfId="0" applyFont="1" applyBorder="1" applyAlignment="1">
      <alignment wrapText="1"/>
    </xf>
    <xf numFmtId="0" fontId="3" fillId="2" borderId="1" xfId="0" applyFont="1" applyFill="1" applyBorder="1"/>
    <xf numFmtId="165" fontId="0" fillId="0" borderId="0" xfId="1" applyNumberFormat="1" applyFont="1" applyFill="1"/>
    <xf numFmtId="0" fontId="0" fillId="4" borderId="0" xfId="0" applyFill="1"/>
    <xf numFmtId="0" fontId="0" fillId="0" borderId="0" xfId="0" applyFont="1"/>
    <xf numFmtId="0" fontId="12" fillId="0" borderId="0" xfId="0" applyFont="1"/>
    <xf numFmtId="0" fontId="6" fillId="0" borderId="0" xfId="0" applyFont="1" applyFill="1"/>
    <xf numFmtId="0" fontId="0" fillId="0" borderId="0" xfId="0" applyFill="1"/>
    <xf numFmtId="1" fontId="6" fillId="0" borderId="0" xfId="0" applyNumberFormat="1" applyFont="1" applyFill="1"/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3" fillId="0" borderId="0" xfId="0" applyFont="1"/>
    <xf numFmtId="0" fontId="3" fillId="5" borderId="0" xfId="0" applyFont="1" applyFill="1" applyAlignment="1">
      <alignment horizontal="left" vertical="center" wrapText="1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32</xdr:row>
      <xdr:rowOff>95250</xdr:rowOff>
    </xdr:from>
    <xdr:to>
      <xdr:col>6</xdr:col>
      <xdr:colOff>542925</xdr:colOff>
      <xdr:row>33</xdr:row>
      <xdr:rowOff>133350</xdr:rowOff>
    </xdr:to>
    <xdr:cxnSp macro="">
      <xdr:nvCxnSpPr>
        <xdr:cNvPr id="2" name="Lige pilforbindel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6955971" y="5423807"/>
          <a:ext cx="428625" cy="22315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37</xdr:row>
      <xdr:rowOff>95250</xdr:rowOff>
    </xdr:from>
    <xdr:to>
      <xdr:col>6</xdr:col>
      <xdr:colOff>685800</xdr:colOff>
      <xdr:row>42</xdr:row>
      <xdr:rowOff>133350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6975021" y="6349093"/>
          <a:ext cx="552450" cy="9633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32</xdr:row>
      <xdr:rowOff>95250</xdr:rowOff>
    </xdr:from>
    <xdr:to>
      <xdr:col>6</xdr:col>
      <xdr:colOff>542925</xdr:colOff>
      <xdr:row>33</xdr:row>
      <xdr:rowOff>133350</xdr:rowOff>
    </xdr:to>
    <xdr:cxnSp macro="">
      <xdr:nvCxnSpPr>
        <xdr:cNvPr id="4" name="Lige pilforbindels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6955971" y="5423807"/>
          <a:ext cx="428625" cy="22315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37</xdr:row>
      <xdr:rowOff>95250</xdr:rowOff>
    </xdr:from>
    <xdr:to>
      <xdr:col>6</xdr:col>
      <xdr:colOff>685800</xdr:colOff>
      <xdr:row>42</xdr:row>
      <xdr:rowOff>133350</xdr:rowOff>
    </xdr:to>
    <xdr:cxnSp macro="">
      <xdr:nvCxnSpPr>
        <xdr:cNvPr id="5" name="Lige pilforbindel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975021" y="6349093"/>
          <a:ext cx="552450" cy="9633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28</xdr:row>
      <xdr:rowOff>95250</xdr:rowOff>
    </xdr:from>
    <xdr:to>
      <xdr:col>6</xdr:col>
      <xdr:colOff>542925</xdr:colOff>
      <xdr:row>29</xdr:row>
      <xdr:rowOff>133350</xdr:rowOff>
    </xdr:to>
    <xdr:cxnSp macro="">
      <xdr:nvCxnSpPr>
        <xdr:cNvPr id="2" name="Lige pilforbindel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H="1" flipV="1">
          <a:off x="6543675" y="5572125"/>
          <a:ext cx="428625" cy="228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33</xdr:row>
      <xdr:rowOff>95250</xdr:rowOff>
    </xdr:from>
    <xdr:to>
      <xdr:col>6</xdr:col>
      <xdr:colOff>685800</xdr:colOff>
      <xdr:row>38</xdr:row>
      <xdr:rowOff>133350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6562725" y="6524625"/>
          <a:ext cx="552450" cy="990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28</xdr:row>
      <xdr:rowOff>95250</xdr:rowOff>
    </xdr:from>
    <xdr:to>
      <xdr:col>6</xdr:col>
      <xdr:colOff>542925</xdr:colOff>
      <xdr:row>29</xdr:row>
      <xdr:rowOff>133350</xdr:rowOff>
    </xdr:to>
    <xdr:cxnSp macro="">
      <xdr:nvCxnSpPr>
        <xdr:cNvPr id="6" name="Lige pilforbindels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 flipV="1">
          <a:off x="6543675" y="5572125"/>
          <a:ext cx="428625" cy="228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33</xdr:row>
      <xdr:rowOff>95250</xdr:rowOff>
    </xdr:from>
    <xdr:to>
      <xdr:col>6</xdr:col>
      <xdr:colOff>685800</xdr:colOff>
      <xdr:row>38</xdr:row>
      <xdr:rowOff>133350</xdr:rowOff>
    </xdr:to>
    <xdr:cxnSp macro="">
      <xdr:nvCxnSpPr>
        <xdr:cNvPr id="7" name="Lige pilforbindels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6562725" y="6524625"/>
          <a:ext cx="552450" cy="990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workbookViewId="0">
      <selection activeCell="A3" sqref="A3:L4"/>
    </sheetView>
  </sheetViews>
  <sheetFormatPr defaultRowHeight="15" x14ac:dyDescent="0.25"/>
  <cols>
    <col min="1" max="1" width="33.85546875" customWidth="1"/>
    <col min="2" max="2" width="10.28515625" customWidth="1"/>
    <col min="6" max="6" width="10" bestFit="1" customWidth="1"/>
    <col min="7" max="7" width="17.85546875" bestFit="1" customWidth="1"/>
    <col min="8" max="10" width="9.5703125" bestFit="1" customWidth="1"/>
  </cols>
  <sheetData>
    <row r="1" spans="1:12" ht="18.75" x14ac:dyDescent="0.3">
      <c r="A1" s="46" t="s">
        <v>57</v>
      </c>
      <c r="B1" s="34"/>
    </row>
    <row r="2" spans="1:12" x14ac:dyDescent="0.25">
      <c r="A2" s="33" t="s">
        <v>49</v>
      </c>
      <c r="B2" s="33"/>
    </row>
    <row r="3" spans="1:12" x14ac:dyDescent="0.25">
      <c r="A3" s="47" t="s">
        <v>67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49.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37.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8.75" x14ac:dyDescent="0.3">
      <c r="A6" s="44" t="s">
        <v>32</v>
      </c>
      <c r="B6" s="44"/>
      <c r="C6" s="44"/>
      <c r="D6" s="44"/>
      <c r="E6" s="44"/>
      <c r="F6" s="44"/>
      <c r="G6" s="44"/>
    </row>
    <row r="8" spans="1:12" ht="18.75" x14ac:dyDescent="0.3">
      <c r="A8" s="22" t="s">
        <v>59</v>
      </c>
      <c r="B8" s="22"/>
    </row>
    <row r="11" spans="1:12" x14ac:dyDescent="0.25">
      <c r="A11" t="s">
        <v>58</v>
      </c>
    </row>
    <row r="12" spans="1:12" x14ac:dyDescent="0.25">
      <c r="A12" t="s">
        <v>33</v>
      </c>
    </row>
    <row r="13" spans="1:12" x14ac:dyDescent="0.25">
      <c r="A13" t="s">
        <v>64</v>
      </c>
    </row>
    <row r="14" spans="1:12" x14ac:dyDescent="0.25">
      <c r="A14" s="40" t="s">
        <v>66</v>
      </c>
    </row>
    <row r="15" spans="1:12" x14ac:dyDescent="0.25">
      <c r="A15" t="s">
        <v>65</v>
      </c>
    </row>
    <row r="17" spans="1:12" x14ac:dyDescent="0.25">
      <c r="A17" t="s">
        <v>34</v>
      </c>
    </row>
    <row r="19" spans="1:12" ht="30" x14ac:dyDescent="0.25">
      <c r="A19" s="35" t="s">
        <v>35</v>
      </c>
      <c r="B19" s="35"/>
      <c r="C19" s="17" t="s">
        <v>36</v>
      </c>
      <c r="D19" s="17" t="s">
        <v>37</v>
      </c>
      <c r="E19" s="17" t="s">
        <v>38</v>
      </c>
    </row>
    <row r="20" spans="1:12" x14ac:dyDescent="0.25">
      <c r="A20" s="16">
        <v>2020</v>
      </c>
      <c r="B20" s="16"/>
      <c r="C20" s="25">
        <v>410400</v>
      </c>
      <c r="D20" s="25">
        <v>494400</v>
      </c>
      <c r="E20" s="25">
        <v>526800</v>
      </c>
      <c r="G20" s="41"/>
      <c r="H20" s="43"/>
      <c r="I20" s="43"/>
      <c r="J20" s="43"/>
      <c r="K20" s="41"/>
      <c r="L20" s="42"/>
    </row>
    <row r="21" spans="1:12" x14ac:dyDescent="0.25">
      <c r="A21" s="16">
        <v>2021</v>
      </c>
      <c r="B21" s="16"/>
      <c r="C21" s="25">
        <v>416400</v>
      </c>
      <c r="D21" s="25">
        <v>501600</v>
      </c>
      <c r="E21" s="25">
        <v>535200</v>
      </c>
      <c r="G21" s="42"/>
    </row>
    <row r="22" spans="1:12" x14ac:dyDescent="0.25">
      <c r="A22" s="16">
        <v>2022</v>
      </c>
      <c r="B22" s="16"/>
      <c r="C22" s="25">
        <v>424800</v>
      </c>
      <c r="D22" s="25">
        <v>511200</v>
      </c>
      <c r="E22" s="25">
        <v>546000</v>
      </c>
    </row>
    <row r="23" spans="1:12" x14ac:dyDescent="0.25">
      <c r="A23" s="16">
        <v>2023</v>
      </c>
      <c r="B23" s="16"/>
      <c r="C23" s="25">
        <v>433200</v>
      </c>
      <c r="D23" s="25">
        <v>522000</v>
      </c>
      <c r="E23" s="25">
        <v>556800</v>
      </c>
    </row>
    <row r="24" spans="1:12" x14ac:dyDescent="0.25">
      <c r="A24" s="16">
        <v>2024</v>
      </c>
      <c r="B24" s="16"/>
      <c r="C24" s="26">
        <v>441600</v>
      </c>
      <c r="D24" s="26">
        <v>532800</v>
      </c>
      <c r="E24" s="26">
        <v>567600</v>
      </c>
    </row>
    <row r="27" spans="1:12" x14ac:dyDescent="0.25">
      <c r="A27" s="1" t="s">
        <v>24</v>
      </c>
      <c r="B27" s="1"/>
    </row>
    <row r="28" spans="1:12" x14ac:dyDescent="0.25">
      <c r="C28" s="2" t="s">
        <v>39</v>
      </c>
      <c r="D28" s="2" t="s">
        <v>40</v>
      </c>
      <c r="E28" s="2" t="s">
        <v>41</v>
      </c>
      <c r="F28" s="2" t="s">
        <v>42</v>
      </c>
    </row>
    <row r="29" spans="1:12" x14ac:dyDescent="0.25">
      <c r="A29" t="s">
        <v>46</v>
      </c>
      <c r="B29" s="38" t="s">
        <v>37</v>
      </c>
      <c r="C29" s="37">
        <f>IF(B29=C19,C20,IF(B29=D19,D20,IF(B29=E19,E20,)))</f>
        <v>494400</v>
      </c>
      <c r="D29" s="37">
        <f>IF($B$29=C19,C21,IF($B$29=D19,D21,IF($B$29=E19,E21,)))</f>
        <v>501600</v>
      </c>
      <c r="E29" s="37">
        <f>IF($B$29=C19,C22,IF($B$29=D19,D22,IF($B$29=E19,E22,)))</f>
        <v>511200</v>
      </c>
      <c r="F29" s="37">
        <f>SUM(C29:E29)</f>
        <v>1507200</v>
      </c>
    </row>
    <row r="30" spans="1:12" x14ac:dyDescent="0.25">
      <c r="A30" t="s">
        <v>50</v>
      </c>
      <c r="C30" s="3">
        <v>40000</v>
      </c>
      <c r="D30" s="3">
        <v>40000</v>
      </c>
      <c r="E30" s="3">
        <v>40000</v>
      </c>
      <c r="F30" s="3">
        <f>SUM(C30:E30)</f>
        <v>120000</v>
      </c>
    </row>
    <row r="31" spans="1:12" x14ac:dyDescent="0.25">
      <c r="A31" s="4" t="s">
        <v>51</v>
      </c>
      <c r="B31" s="4"/>
      <c r="C31" s="4"/>
      <c r="D31" s="4"/>
      <c r="E31" s="4"/>
      <c r="F31" s="5">
        <f>SUM(F29:F30)</f>
        <v>1627200</v>
      </c>
    </row>
    <row r="32" spans="1:12" x14ac:dyDescent="0.25">
      <c r="A32" s="6" t="s">
        <v>52</v>
      </c>
      <c r="B32" s="6"/>
      <c r="C32" s="3"/>
      <c r="D32" s="3"/>
      <c r="E32" s="3"/>
      <c r="F32" s="7"/>
    </row>
    <row r="33" spans="1:7" x14ac:dyDescent="0.25">
      <c r="A33" s="4" t="s">
        <v>53</v>
      </c>
      <c r="B33" s="4"/>
      <c r="C33" s="4"/>
      <c r="D33" s="4"/>
      <c r="E33" s="4"/>
      <c r="F33" s="19">
        <f>F31+F32</f>
        <v>1627200</v>
      </c>
    </row>
    <row r="35" spans="1:7" x14ac:dyDescent="0.25">
      <c r="A35" s="1" t="s">
        <v>43</v>
      </c>
      <c r="B35" s="1"/>
      <c r="G35" t="s">
        <v>62</v>
      </c>
    </row>
    <row r="36" spans="1:7" x14ac:dyDescent="0.25">
      <c r="A36" s="24"/>
      <c r="B36" s="24"/>
      <c r="G36" t="s">
        <v>63</v>
      </c>
    </row>
    <row r="37" spans="1:7" x14ac:dyDescent="0.25">
      <c r="A37" t="s">
        <v>44</v>
      </c>
      <c r="F37" t="s">
        <v>45</v>
      </c>
      <c r="G37" t="s">
        <v>47</v>
      </c>
    </row>
    <row r="38" spans="1:7" x14ac:dyDescent="0.25">
      <c r="A38" s="18" t="s">
        <v>61</v>
      </c>
      <c r="B38" s="36"/>
      <c r="C38" s="8"/>
      <c r="D38" s="8"/>
      <c r="E38" s="9"/>
      <c r="F38" s="10"/>
    </row>
    <row r="39" spans="1:7" x14ac:dyDescent="0.25">
      <c r="A39" s="18"/>
      <c r="B39" s="36"/>
      <c r="C39" s="8"/>
      <c r="D39" s="8"/>
      <c r="E39" s="9"/>
      <c r="F39" s="10"/>
    </row>
    <row r="40" spans="1:7" x14ac:dyDescent="0.25">
      <c r="A40" s="18"/>
      <c r="B40" s="36"/>
      <c r="C40" s="8"/>
      <c r="D40" s="8"/>
      <c r="E40" s="9"/>
      <c r="F40" s="10"/>
    </row>
    <row r="41" spans="1:7" x14ac:dyDescent="0.25">
      <c r="A41" s="11"/>
      <c r="B41" s="12"/>
      <c r="C41" s="12"/>
      <c r="D41" s="12"/>
      <c r="E41" s="13"/>
      <c r="F41" s="10"/>
    </row>
    <row r="42" spans="1:7" x14ac:dyDescent="0.25">
      <c r="A42" s="11"/>
      <c r="B42" s="12"/>
      <c r="C42" s="12"/>
      <c r="D42" s="12"/>
      <c r="E42" s="13"/>
      <c r="F42" s="10"/>
    </row>
    <row r="43" spans="1:7" x14ac:dyDescent="0.25">
      <c r="A43" s="14" t="s">
        <v>60</v>
      </c>
      <c r="B43" s="15"/>
      <c r="C43" s="15"/>
      <c r="D43" s="15"/>
      <c r="E43" s="15"/>
      <c r="F43" s="20">
        <f>SUM(F38:F42)</f>
        <v>0</v>
      </c>
    </row>
    <row r="45" spans="1:7" x14ac:dyDescent="0.25">
      <c r="A45" s="39" t="s">
        <v>55</v>
      </c>
    </row>
    <row r="46" spans="1:7" x14ac:dyDescent="0.25">
      <c r="B46" s="21"/>
    </row>
    <row r="49" spans="1:6" ht="15.75" thickBot="1" x14ac:dyDescent="0.3">
      <c r="A49" t="s">
        <v>54</v>
      </c>
      <c r="C49" s="23"/>
      <c r="D49" s="23"/>
      <c r="E49" s="23"/>
      <c r="F49" s="23"/>
    </row>
    <row r="52" spans="1:6" x14ac:dyDescent="0.25">
      <c r="A52" t="s">
        <v>56</v>
      </c>
    </row>
    <row r="55" spans="1:6" x14ac:dyDescent="0.25">
      <c r="A55" s="21"/>
      <c r="B55" s="21"/>
    </row>
    <row r="57" spans="1:6" x14ac:dyDescent="0.25">
      <c r="A57" s="28"/>
      <c r="B57" s="28"/>
      <c r="D57" s="28"/>
    </row>
    <row r="58" spans="1:6" x14ac:dyDescent="0.25">
      <c r="A58" s="27"/>
      <c r="B58" s="27"/>
      <c r="D58" s="27"/>
    </row>
    <row r="59" spans="1:6" x14ac:dyDescent="0.25">
      <c r="A59" s="29"/>
      <c r="B59" s="29"/>
      <c r="D59" s="29"/>
    </row>
    <row r="60" spans="1:6" x14ac:dyDescent="0.25">
      <c r="A60" s="30"/>
      <c r="B60" s="30"/>
      <c r="D60" s="30"/>
    </row>
    <row r="61" spans="1:6" x14ac:dyDescent="0.25">
      <c r="A61" s="31"/>
      <c r="B61" s="31"/>
      <c r="D61" s="30"/>
    </row>
    <row r="62" spans="1:6" x14ac:dyDescent="0.25">
      <c r="A62" s="32"/>
      <c r="B62" s="32"/>
      <c r="D62" s="31"/>
    </row>
    <row r="63" spans="1:6" x14ac:dyDescent="0.25">
      <c r="A63" s="31"/>
      <c r="B63" s="31"/>
      <c r="D63" s="27"/>
    </row>
    <row r="64" spans="1:6" x14ac:dyDescent="0.25">
      <c r="A64" s="29"/>
      <c r="B64" s="29"/>
      <c r="D64" s="29"/>
    </row>
    <row r="65" spans="1:4" x14ac:dyDescent="0.25">
      <c r="A65" s="30"/>
      <c r="B65" s="30"/>
      <c r="D65" s="30"/>
    </row>
    <row r="66" spans="1:4" x14ac:dyDescent="0.25">
      <c r="A66" s="31"/>
      <c r="B66" s="31"/>
      <c r="D66" s="27"/>
    </row>
    <row r="67" spans="1:4" x14ac:dyDescent="0.25">
      <c r="A67" s="32"/>
      <c r="B67" s="32"/>
      <c r="D67" s="28"/>
    </row>
    <row r="68" spans="1:4" x14ac:dyDescent="0.25">
      <c r="A68" s="27"/>
      <c r="B68" s="27"/>
      <c r="D68" s="27"/>
    </row>
    <row r="69" spans="1:4" x14ac:dyDescent="0.25">
      <c r="A69" s="29"/>
      <c r="B69" s="29"/>
      <c r="D69" s="29"/>
    </row>
    <row r="70" spans="1:4" x14ac:dyDescent="0.25">
      <c r="A70" s="30"/>
      <c r="B70" s="30"/>
      <c r="D70" s="30"/>
    </row>
    <row r="71" spans="1:4" x14ac:dyDescent="0.25">
      <c r="A71" s="30"/>
      <c r="B71" s="30"/>
      <c r="D71" s="30"/>
    </row>
    <row r="72" spans="1:4" x14ac:dyDescent="0.25">
      <c r="A72" s="27"/>
      <c r="B72" s="27"/>
    </row>
  </sheetData>
  <mergeCells count="2">
    <mergeCell ref="A6:G6"/>
    <mergeCell ref="A3:L4"/>
  </mergeCells>
  <dataValidations count="1">
    <dataValidation type="list" allowBlank="1" showInputMessage="1" showErrorMessage="1" sqref="B29" xr:uid="{00000000-0002-0000-0000-000000000000}">
      <formula1>$C$19:$E$19</formula1>
    </dataValidation>
  </dataValidation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8"/>
  <sheetViews>
    <sheetView workbookViewId="0">
      <selection activeCell="A4" sqref="A4"/>
    </sheetView>
  </sheetViews>
  <sheetFormatPr defaultRowHeight="15" x14ac:dyDescent="0.25"/>
  <cols>
    <col min="1" max="1" width="42.7109375" customWidth="1"/>
    <col min="2" max="2" width="9.5703125" customWidth="1"/>
    <col min="6" max="6" width="10" bestFit="1" customWidth="1"/>
    <col min="7" max="7" width="17.85546875" bestFit="1" customWidth="1"/>
  </cols>
  <sheetData>
    <row r="1" spans="1:7" ht="18.75" x14ac:dyDescent="0.3">
      <c r="A1" s="34" t="s">
        <v>29</v>
      </c>
      <c r="B1" s="34"/>
    </row>
    <row r="2" spans="1:7" x14ac:dyDescent="0.25">
      <c r="A2" s="33" t="s">
        <v>30</v>
      </c>
      <c r="B2" s="33"/>
    </row>
    <row r="3" spans="1:7" x14ac:dyDescent="0.25">
      <c r="A3" s="33" t="s">
        <v>28</v>
      </c>
      <c r="B3" s="33"/>
    </row>
    <row r="4" spans="1:7" x14ac:dyDescent="0.25">
      <c r="A4" s="33" t="s">
        <v>31</v>
      </c>
      <c r="B4" s="33"/>
    </row>
    <row r="6" spans="1:7" ht="18.75" x14ac:dyDescent="0.3">
      <c r="A6" s="44" t="s">
        <v>19</v>
      </c>
      <c r="B6" s="44"/>
      <c r="C6" s="44"/>
      <c r="D6" s="44"/>
      <c r="E6" s="44"/>
      <c r="F6" s="44"/>
      <c r="G6" s="44"/>
    </row>
    <row r="8" spans="1:7" ht="18.75" x14ac:dyDescent="0.3">
      <c r="A8" s="22" t="s">
        <v>20</v>
      </c>
      <c r="B8" s="22"/>
    </row>
    <row r="11" spans="1:7" x14ac:dyDescent="0.25">
      <c r="A11" t="s">
        <v>25</v>
      </c>
    </row>
    <row r="12" spans="1:7" x14ac:dyDescent="0.25">
      <c r="A12" t="s">
        <v>10</v>
      </c>
    </row>
    <row r="13" spans="1:7" x14ac:dyDescent="0.25">
      <c r="A13" t="s">
        <v>14</v>
      </c>
    </row>
    <row r="15" spans="1:7" ht="30" x14ac:dyDescent="0.25">
      <c r="A15" s="35" t="s">
        <v>27</v>
      </c>
      <c r="B15" s="35"/>
      <c r="C15" s="17" t="s">
        <v>11</v>
      </c>
      <c r="D15" s="17" t="s">
        <v>12</v>
      </c>
      <c r="E15" s="17" t="s">
        <v>13</v>
      </c>
    </row>
    <row r="16" spans="1:7" x14ac:dyDescent="0.25">
      <c r="A16" s="16">
        <v>2020</v>
      </c>
      <c r="B16" s="16"/>
      <c r="C16" s="25">
        <v>400800</v>
      </c>
      <c r="D16" s="25">
        <v>475200</v>
      </c>
      <c r="E16" s="25">
        <v>522000</v>
      </c>
    </row>
    <row r="17" spans="1:7" x14ac:dyDescent="0.25">
      <c r="A17" s="16">
        <v>2021</v>
      </c>
      <c r="B17" s="16"/>
      <c r="C17" s="25">
        <v>406800</v>
      </c>
      <c r="D17" s="25">
        <v>482400</v>
      </c>
      <c r="E17" s="25">
        <v>529200</v>
      </c>
    </row>
    <row r="18" spans="1:7" x14ac:dyDescent="0.25">
      <c r="A18" s="16">
        <v>2022</v>
      </c>
      <c r="B18" s="16"/>
      <c r="C18" s="25">
        <v>412800</v>
      </c>
      <c r="D18" s="25">
        <v>489600</v>
      </c>
      <c r="E18" s="25">
        <v>537600</v>
      </c>
    </row>
    <row r="19" spans="1:7" x14ac:dyDescent="0.25">
      <c r="A19" s="16">
        <v>2023</v>
      </c>
      <c r="B19" s="16"/>
      <c r="C19" s="25">
        <v>418800</v>
      </c>
      <c r="D19" s="25">
        <v>496800</v>
      </c>
      <c r="E19" s="25">
        <v>544800</v>
      </c>
    </row>
    <row r="20" spans="1:7" x14ac:dyDescent="0.25">
      <c r="A20" s="16">
        <v>2024</v>
      </c>
      <c r="B20" s="16"/>
      <c r="C20" s="26">
        <v>424800</v>
      </c>
      <c r="D20" s="26">
        <v>505200</v>
      </c>
      <c r="E20" s="26">
        <v>553200</v>
      </c>
    </row>
    <row r="23" spans="1:7" x14ac:dyDescent="0.25">
      <c r="A23" s="1" t="s">
        <v>24</v>
      </c>
      <c r="B23" s="1"/>
    </row>
    <row r="24" spans="1:7" x14ac:dyDescent="0.25">
      <c r="C24" s="2" t="s">
        <v>0</v>
      </c>
      <c r="D24" s="2" t="s">
        <v>1</v>
      </c>
      <c r="E24" s="2" t="s">
        <v>2</v>
      </c>
      <c r="F24" s="2" t="s">
        <v>3</v>
      </c>
    </row>
    <row r="25" spans="1:7" x14ac:dyDescent="0.25">
      <c r="A25" t="s">
        <v>48</v>
      </c>
      <c r="B25" s="38" t="s">
        <v>12</v>
      </c>
      <c r="C25" s="37">
        <f>IF(B25=C15,C16,IF(B25=D15,D16,IF(B25=E15,E16,)))</f>
        <v>475200</v>
      </c>
      <c r="D25" s="37">
        <f>IF($B$25=C15,C17,IF($B$25=D15,D17,IF($B$25=E15,E17,)))</f>
        <v>482400</v>
      </c>
      <c r="E25" s="37">
        <f>IF($B$25=C15,C18,IF($B$25=D15,D18,IF($B$25=E15,E18,)))</f>
        <v>489600</v>
      </c>
      <c r="F25" s="37">
        <f>SUM(C25:E25)</f>
        <v>1447200</v>
      </c>
    </row>
    <row r="26" spans="1:7" x14ac:dyDescent="0.25">
      <c r="A26" t="s">
        <v>4</v>
      </c>
      <c r="C26" s="3">
        <v>40000</v>
      </c>
      <c r="D26" s="3">
        <v>40000</v>
      </c>
      <c r="E26" s="3">
        <v>40000</v>
      </c>
      <c r="F26" s="3">
        <f>SUM(C26:E26)</f>
        <v>120000</v>
      </c>
    </row>
    <row r="27" spans="1:7" x14ac:dyDescent="0.25">
      <c r="A27" s="4" t="s">
        <v>5</v>
      </c>
      <c r="B27" s="4"/>
      <c r="C27" s="4"/>
      <c r="D27" s="4"/>
      <c r="E27" s="4"/>
      <c r="F27" s="5">
        <f>SUM(F25:F26)</f>
        <v>1567200</v>
      </c>
    </row>
    <row r="28" spans="1:7" x14ac:dyDescent="0.25">
      <c r="A28" s="6" t="s">
        <v>6</v>
      </c>
      <c r="B28" s="6"/>
      <c r="C28" s="3"/>
      <c r="D28" s="3"/>
      <c r="E28" s="3"/>
      <c r="F28" s="7"/>
    </row>
    <row r="29" spans="1:7" x14ac:dyDescent="0.25">
      <c r="A29" s="4" t="s">
        <v>7</v>
      </c>
      <c r="B29" s="4"/>
      <c r="C29" s="4"/>
      <c r="D29" s="4"/>
      <c r="E29" s="4"/>
      <c r="F29" s="19">
        <f>F27+F28</f>
        <v>1567200</v>
      </c>
    </row>
    <row r="31" spans="1:7" x14ac:dyDescent="0.25">
      <c r="A31" s="1" t="s">
        <v>21</v>
      </c>
      <c r="B31" s="1"/>
      <c r="G31" t="s">
        <v>15</v>
      </c>
    </row>
    <row r="32" spans="1:7" x14ac:dyDescent="0.25">
      <c r="A32" s="24"/>
      <c r="B32" s="24"/>
      <c r="G32" t="s">
        <v>16</v>
      </c>
    </row>
    <row r="33" spans="1:7" x14ac:dyDescent="0.25">
      <c r="A33" t="s">
        <v>8</v>
      </c>
      <c r="F33" t="s">
        <v>9</v>
      </c>
      <c r="G33" t="s">
        <v>17</v>
      </c>
    </row>
    <row r="34" spans="1:7" x14ac:dyDescent="0.25">
      <c r="A34" s="18" t="s">
        <v>22</v>
      </c>
      <c r="B34" s="36"/>
      <c r="C34" s="8"/>
      <c r="D34" s="8"/>
      <c r="E34" s="9"/>
      <c r="F34" s="10"/>
    </row>
    <row r="35" spans="1:7" x14ac:dyDescent="0.25">
      <c r="A35" s="18"/>
      <c r="B35" s="36"/>
      <c r="C35" s="8"/>
      <c r="D35" s="8"/>
      <c r="E35" s="9"/>
      <c r="F35" s="10"/>
    </row>
    <row r="36" spans="1:7" x14ac:dyDescent="0.25">
      <c r="A36" s="18"/>
      <c r="B36" s="36"/>
      <c r="C36" s="8"/>
      <c r="D36" s="8"/>
      <c r="E36" s="9"/>
      <c r="F36" s="10"/>
    </row>
    <row r="37" spans="1:7" x14ac:dyDescent="0.25">
      <c r="A37" s="11"/>
      <c r="B37" s="12"/>
      <c r="C37" s="12"/>
      <c r="D37" s="12"/>
      <c r="E37" s="13"/>
      <c r="F37" s="10"/>
    </row>
    <row r="38" spans="1:7" x14ac:dyDescent="0.25">
      <c r="A38" s="11"/>
      <c r="B38" s="12"/>
      <c r="C38" s="12"/>
      <c r="D38" s="12"/>
      <c r="E38" s="13"/>
      <c r="F38" s="10"/>
    </row>
    <row r="39" spans="1:7" x14ac:dyDescent="0.25">
      <c r="A39" s="14" t="s">
        <v>3</v>
      </c>
      <c r="B39" s="15"/>
      <c r="C39" s="15"/>
      <c r="D39" s="15"/>
      <c r="E39" s="15"/>
      <c r="F39" s="20">
        <f>SUM(F34:F38)</f>
        <v>0</v>
      </c>
    </row>
    <row r="41" spans="1:7" x14ac:dyDescent="0.25">
      <c r="A41" t="s">
        <v>23</v>
      </c>
    </row>
    <row r="42" spans="1:7" x14ac:dyDescent="0.25">
      <c r="A42" s="21"/>
      <c r="B42" s="21"/>
    </row>
    <row r="45" spans="1:7" ht="15.75" thickBot="1" x14ac:dyDescent="0.3">
      <c r="A45" t="s">
        <v>18</v>
      </c>
      <c r="C45" s="23"/>
      <c r="D45" s="23"/>
      <c r="E45" s="23"/>
      <c r="F45" s="23"/>
    </row>
    <row r="48" spans="1:7" x14ac:dyDescent="0.25">
      <c r="A48" t="s">
        <v>26</v>
      </c>
    </row>
    <row r="51" spans="1:4" x14ac:dyDescent="0.25">
      <c r="A51" s="21"/>
      <c r="B51" s="21"/>
    </row>
    <row r="53" spans="1:4" x14ac:dyDescent="0.25">
      <c r="A53" s="28"/>
      <c r="B53" s="28"/>
      <c r="D53" s="28"/>
    </row>
    <row r="54" spans="1:4" x14ac:dyDescent="0.25">
      <c r="A54" s="27"/>
      <c r="B54" s="27"/>
      <c r="D54" s="27"/>
    </row>
    <row r="55" spans="1:4" x14ac:dyDescent="0.25">
      <c r="A55" s="29"/>
      <c r="B55" s="29"/>
      <c r="D55" s="29"/>
    </row>
    <row r="56" spans="1:4" x14ac:dyDescent="0.25">
      <c r="A56" s="30"/>
      <c r="B56" s="30"/>
      <c r="D56" s="30"/>
    </row>
    <row r="57" spans="1:4" x14ac:dyDescent="0.25">
      <c r="A57" s="31"/>
      <c r="B57" s="31"/>
      <c r="D57" s="30"/>
    </row>
    <row r="58" spans="1:4" x14ac:dyDescent="0.25">
      <c r="A58" s="32"/>
      <c r="B58" s="32"/>
      <c r="D58" s="31"/>
    </row>
    <row r="59" spans="1:4" x14ac:dyDescent="0.25">
      <c r="A59" s="31"/>
      <c r="B59" s="31"/>
      <c r="D59" s="27"/>
    </row>
    <row r="60" spans="1:4" x14ac:dyDescent="0.25">
      <c r="A60" s="29"/>
      <c r="B60" s="29"/>
      <c r="D60" s="29"/>
    </row>
    <row r="61" spans="1:4" x14ac:dyDescent="0.25">
      <c r="A61" s="30"/>
      <c r="B61" s="30"/>
      <c r="D61" s="30"/>
    </row>
    <row r="62" spans="1:4" x14ac:dyDescent="0.25">
      <c r="A62" s="31"/>
      <c r="B62" s="31"/>
      <c r="D62" s="27"/>
    </row>
    <row r="63" spans="1:4" x14ac:dyDescent="0.25">
      <c r="A63" s="32"/>
      <c r="B63" s="32"/>
      <c r="D63" s="28"/>
    </row>
    <row r="64" spans="1:4" x14ac:dyDescent="0.25">
      <c r="A64" s="27"/>
      <c r="B64" s="27"/>
      <c r="D64" s="27"/>
    </row>
    <row r="65" spans="1:4" x14ac:dyDescent="0.25">
      <c r="A65" s="29"/>
      <c r="B65" s="29"/>
      <c r="D65" s="29"/>
    </row>
    <row r="66" spans="1:4" x14ac:dyDescent="0.25">
      <c r="A66" s="30"/>
      <c r="B66" s="30"/>
      <c r="D66" s="30"/>
    </row>
    <row r="67" spans="1:4" x14ac:dyDescent="0.25">
      <c r="A67" s="30"/>
      <c r="B67" s="30"/>
      <c r="D67" s="30"/>
    </row>
    <row r="68" spans="1:4" x14ac:dyDescent="0.25">
      <c r="A68" s="27"/>
      <c r="B68" s="27"/>
    </row>
  </sheetData>
  <mergeCells count="1">
    <mergeCell ref="A6:G6"/>
  </mergeCells>
  <dataValidations count="1">
    <dataValidation type="list" allowBlank="1" showInputMessage="1" showErrorMessage="1" sqref="B25" xr:uid="{00000000-0002-0000-0100-000000000000}">
      <formula1>$C$15:$E$15</formula1>
    </dataValidation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 (eng.)</vt:lpstr>
      <vt:lpstr>Budget (DK)</vt:lpstr>
    </vt:vector>
  </TitlesOfParts>
  <Company>Aarhus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 Vilholm Ibsen</dc:creator>
  <cp:lastModifiedBy>Lene Krarup Monrad</cp:lastModifiedBy>
  <cp:lastPrinted>2020-01-21T14:32:57Z</cp:lastPrinted>
  <dcterms:created xsi:type="dcterms:W3CDTF">2017-02-23T11:07:43Z</dcterms:created>
  <dcterms:modified xsi:type="dcterms:W3CDTF">2022-10-18T11:44:08Z</dcterms:modified>
</cp:coreProperties>
</file>